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ume.comas\Downloads\"/>
    </mc:Choice>
  </mc:AlternateContent>
  <bookViews>
    <workbookView xWindow="0" yWindow="0" windowWidth="23040" windowHeight="9072"/>
  </bookViews>
  <sheets>
    <sheet name="Costos C.C. 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1" l="1"/>
  <c r="G31" i="1" l="1"/>
  <c r="G21" i="1"/>
  <c r="G11" i="1"/>
  <c r="G7" i="1"/>
  <c r="G17" i="1"/>
  <c r="G27" i="1"/>
  <c r="G12" i="1"/>
  <c r="G32" i="1"/>
  <c r="G30" i="1"/>
  <c r="G29" i="1"/>
  <c r="G28" i="1"/>
  <c r="G33" i="1" s="1"/>
  <c r="G10" i="1"/>
  <c r="G9" i="1"/>
  <c r="G8" i="1"/>
  <c r="G20" i="1"/>
  <c r="G19" i="1"/>
  <c r="G18" i="1"/>
  <c r="G23" i="1" l="1"/>
  <c r="G13" i="1"/>
</calcChain>
</file>

<file path=xl/sharedStrings.xml><?xml version="1.0" encoding="utf-8"?>
<sst xmlns="http://schemas.openxmlformats.org/spreadsheetml/2006/main" count="40" uniqueCount="17">
  <si>
    <t>MINI-INFANTIL</t>
  </si>
  <si>
    <t>Preu-Unitat</t>
  </si>
  <si>
    <t>Quantitat</t>
  </si>
  <si>
    <t>Partits (entre 3 i 5)/jornada</t>
  </si>
  <si>
    <t>Jornades (màxim 3)</t>
  </si>
  <si>
    <t>COST TOTAL EQUIP</t>
  </si>
  <si>
    <t>Quota Inscripció</t>
  </si>
  <si>
    <t>Quota Participació</t>
  </si>
  <si>
    <t>LLICÈNCIA JUG.</t>
  </si>
  <si>
    <t>LLICÈNCIA Entrenador/a</t>
  </si>
  <si>
    <t>Despesa arbitral BOSSA COMUNA</t>
  </si>
  <si>
    <t>CADET</t>
  </si>
  <si>
    <t>Partits (entre 3 i 5)/Jornada</t>
  </si>
  <si>
    <t>JÚNIOR-SÈNIOR</t>
  </si>
  <si>
    <t xml:space="preserve">  </t>
  </si>
  <si>
    <t>DIPÒSIT arbitral (a retornar)</t>
  </si>
  <si>
    <t>a retornar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</si>
</sst>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8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8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8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8" fontId="0" fillId="0" borderId="0" xfId="0" applyNumberFormat="1"/>
    <xf numFmtId="8" fontId="0" fillId="3" borderId="3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4" borderId="5" xfId="0" applyFill="1" applyBorder="1" applyAlignment="1"/>
    <xf numFmtId="0" fontId="0" fillId="4" borderId="8" xfId="0" applyFill="1" applyBorder="1" applyAlignment="1"/>
    <xf numFmtId="0" fontId="0" fillId="4" borderId="9" xfId="0" applyFill="1" applyBorder="1" applyAlignment="1"/>
    <xf numFmtId="0" fontId="0" fillId="4" borderId="10" xfId="0" applyFill="1" applyBorder="1" applyAlignment="1"/>
    <xf numFmtId="0" fontId="0" fillId="4" borderId="11" xfId="0" applyFill="1" applyBorder="1" applyAlignment="1"/>
    <xf numFmtId="0" fontId="0" fillId="4" borderId="12" xfId="0" applyFill="1" applyBorder="1" applyAlignment="1"/>
    <xf numFmtId="0" fontId="0" fillId="4" borderId="13" xfId="0" applyFill="1" applyBorder="1" applyAlignment="1"/>
    <xf numFmtId="0" fontId="0" fillId="4" borderId="0" xfId="0" applyFill="1" applyBorder="1" applyAlignment="1"/>
    <xf numFmtId="0" fontId="0" fillId="4" borderId="14" xfId="0" applyFill="1" applyBorder="1" applyAlignment="1"/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5D5D"/>
      <color rgb="FFFFDD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I36"/>
  <sheetViews>
    <sheetView tabSelected="1" topLeftCell="A4" workbookViewId="0">
      <selection activeCell="J14" sqref="J14"/>
    </sheetView>
  </sheetViews>
  <sheetFormatPr baseColWidth="10" defaultColWidth="11.44140625" defaultRowHeight="15" customHeight="1" x14ac:dyDescent="0.3"/>
  <cols>
    <col min="2" max="2" width="32.33203125" customWidth="1"/>
    <col min="3" max="3" width="16.109375" customWidth="1"/>
    <col min="4" max="4" width="11" customWidth="1"/>
    <col min="5" max="5" width="25.5546875" customWidth="1"/>
    <col min="6" max="6" width="22.5546875" customWidth="1"/>
    <col min="7" max="7" width="19.33203125" customWidth="1"/>
    <col min="8" max="8" width="20.33203125" style="1" customWidth="1"/>
    <col min="9" max="9" width="23.44140625" customWidth="1"/>
    <col min="10" max="10" width="18.6640625" customWidth="1"/>
    <col min="11" max="11" width="16.5546875" customWidth="1"/>
    <col min="12" max="12" width="17.33203125" customWidth="1"/>
    <col min="13" max="14" width="22.33203125" customWidth="1"/>
    <col min="15" max="15" width="15.6640625" customWidth="1"/>
    <col min="16" max="16" width="17.5546875" customWidth="1"/>
  </cols>
  <sheetData>
    <row r="4" spans="2:8" ht="14.4" x14ac:dyDescent="0.3"/>
    <row r="5" spans="2:8" ht="14.4" customHeight="1" x14ac:dyDescent="0.3">
      <c r="C5" s="17" t="s">
        <v>0</v>
      </c>
      <c r="D5" s="1"/>
    </row>
    <row r="6" spans="2:8" ht="14.4" x14ac:dyDescent="0.3">
      <c r="C6" s="16" t="s">
        <v>1</v>
      </c>
      <c r="D6" s="10" t="s">
        <v>2</v>
      </c>
      <c r="E6" s="10" t="s">
        <v>3</v>
      </c>
      <c r="F6" s="12" t="s">
        <v>4</v>
      </c>
      <c r="G6" s="10" t="s">
        <v>5</v>
      </c>
    </row>
    <row r="7" spans="2:8" ht="14.4" x14ac:dyDescent="0.3">
      <c r="B7" s="4" t="s">
        <v>6</v>
      </c>
      <c r="C7" s="6">
        <v>32.5</v>
      </c>
      <c r="D7" s="2">
        <v>1</v>
      </c>
      <c r="E7" s="18"/>
      <c r="F7" s="19"/>
      <c r="G7" s="3">
        <f>C7</f>
        <v>32.5</v>
      </c>
    </row>
    <row r="8" spans="2:8" ht="14.4" x14ac:dyDescent="0.3">
      <c r="B8" s="4" t="s">
        <v>7</v>
      </c>
      <c r="C8" s="6">
        <v>50</v>
      </c>
      <c r="D8" s="2">
        <v>1</v>
      </c>
      <c r="E8" s="20"/>
      <c r="F8" s="21"/>
      <c r="G8" s="3">
        <f>C8*D8</f>
        <v>50</v>
      </c>
    </row>
    <row r="9" spans="2:8" ht="14.4" x14ac:dyDescent="0.3">
      <c r="B9" s="4" t="s">
        <v>8</v>
      </c>
      <c r="C9" s="6">
        <v>13</v>
      </c>
      <c r="D9" s="2"/>
      <c r="E9" s="20"/>
      <c r="F9" s="21"/>
      <c r="G9" s="3">
        <f>C9*D9</f>
        <v>0</v>
      </c>
    </row>
    <row r="10" spans="2:8" ht="14.4" x14ac:dyDescent="0.3">
      <c r="B10" s="4" t="s">
        <v>9</v>
      </c>
      <c r="C10" s="6">
        <v>18</v>
      </c>
      <c r="D10" s="2"/>
      <c r="E10" s="20"/>
      <c r="F10" s="21"/>
      <c r="G10" s="3">
        <f>C10*D10</f>
        <v>0</v>
      </c>
    </row>
    <row r="11" spans="2:8" ht="14.4" x14ac:dyDescent="0.3">
      <c r="B11" s="4" t="s">
        <v>15</v>
      </c>
      <c r="C11" s="6">
        <v>41</v>
      </c>
      <c r="D11" s="2">
        <v>1</v>
      </c>
      <c r="E11" s="22"/>
      <c r="F11" s="23"/>
      <c r="G11" s="6">
        <f>C11</f>
        <v>41</v>
      </c>
      <c r="H11" s="27" t="s">
        <v>16</v>
      </c>
    </row>
    <row r="12" spans="2:8" ht="14.4" x14ac:dyDescent="0.3">
      <c r="B12" s="4" t="s">
        <v>10</v>
      </c>
      <c r="C12" s="6">
        <v>11</v>
      </c>
      <c r="D12" s="2">
        <v>1</v>
      </c>
      <c r="E12" s="2">
        <v>3</v>
      </c>
      <c r="F12" s="2">
        <v>0</v>
      </c>
      <c r="G12" s="3">
        <f>((C12*(D12*E12)*F12))</f>
        <v>0</v>
      </c>
    </row>
    <row r="13" spans="2:8" ht="14.4" x14ac:dyDescent="0.3">
      <c r="C13" s="1"/>
      <c r="D13" s="1"/>
      <c r="G13" s="14">
        <f>SUM(G7:G12)</f>
        <v>123.5</v>
      </c>
    </row>
    <row r="14" spans="2:8" ht="14.4" x14ac:dyDescent="0.3">
      <c r="B14" s="9"/>
      <c r="C14" s="8"/>
      <c r="D14" s="1"/>
      <c r="E14" s="1"/>
      <c r="F14" s="1"/>
      <c r="G14" s="13"/>
    </row>
    <row r="15" spans="2:8" ht="14.4" x14ac:dyDescent="0.3">
      <c r="C15" s="17" t="s">
        <v>11</v>
      </c>
    </row>
    <row r="16" spans="2:8" ht="14.4" x14ac:dyDescent="0.3">
      <c r="C16" s="16" t="s">
        <v>1</v>
      </c>
      <c r="D16" s="11" t="s">
        <v>2</v>
      </c>
      <c r="E16" s="10" t="s">
        <v>12</v>
      </c>
      <c r="F16" s="12" t="s">
        <v>4</v>
      </c>
      <c r="G16" s="10" t="s">
        <v>5</v>
      </c>
    </row>
    <row r="17" spans="2:9" ht="14.4" x14ac:dyDescent="0.3">
      <c r="B17" s="4" t="s">
        <v>6</v>
      </c>
      <c r="C17" s="6">
        <v>32.5</v>
      </c>
      <c r="D17" s="15">
        <v>1</v>
      </c>
      <c r="E17" s="24"/>
      <c r="F17" s="19"/>
      <c r="G17" s="3">
        <f>C17</f>
        <v>32.5</v>
      </c>
    </row>
    <row r="18" spans="2:9" ht="14.4" x14ac:dyDescent="0.3">
      <c r="B18" s="4" t="s">
        <v>7</v>
      </c>
      <c r="C18" s="6">
        <v>50</v>
      </c>
      <c r="D18" s="2">
        <v>1</v>
      </c>
      <c r="E18" s="25"/>
      <c r="F18" s="21"/>
      <c r="G18" s="3">
        <f>C18*D18</f>
        <v>50</v>
      </c>
    </row>
    <row r="19" spans="2:9" ht="14.4" x14ac:dyDescent="0.3">
      <c r="B19" s="4" t="s">
        <v>8</v>
      </c>
      <c r="C19" s="6">
        <v>13</v>
      </c>
      <c r="D19" s="2"/>
      <c r="E19" s="25"/>
      <c r="F19" s="21"/>
      <c r="G19" s="3">
        <f>C19*D19</f>
        <v>0</v>
      </c>
    </row>
    <row r="20" spans="2:9" ht="14.4" x14ac:dyDescent="0.3">
      <c r="B20" s="4" t="s">
        <v>9</v>
      </c>
      <c r="C20" s="6">
        <v>18</v>
      </c>
      <c r="D20" s="2"/>
      <c r="E20" s="25"/>
      <c r="F20" s="21"/>
      <c r="G20" s="3">
        <f>C20*D20</f>
        <v>0</v>
      </c>
    </row>
    <row r="21" spans="2:9" ht="14.4" x14ac:dyDescent="0.3">
      <c r="B21" s="4" t="s">
        <v>15</v>
      </c>
      <c r="C21" s="6">
        <v>41</v>
      </c>
      <c r="D21" s="2">
        <v>1</v>
      </c>
      <c r="E21" s="26"/>
      <c r="F21" s="23"/>
      <c r="G21" s="3">
        <f>C21</f>
        <v>41</v>
      </c>
      <c r="H21" s="1" t="s">
        <v>16</v>
      </c>
    </row>
    <row r="22" spans="2:9" ht="14.4" x14ac:dyDescent="0.3">
      <c r="B22" s="4" t="s">
        <v>10</v>
      </c>
      <c r="C22" s="6">
        <v>18</v>
      </c>
      <c r="D22" s="2">
        <v>1</v>
      </c>
      <c r="E22" s="7">
        <v>3</v>
      </c>
      <c r="F22" s="5">
        <v>0</v>
      </c>
      <c r="G22" s="3">
        <f>((C22*(D22*E22)*F22))</f>
        <v>0</v>
      </c>
    </row>
    <row r="23" spans="2:9" ht="14.4" x14ac:dyDescent="0.3">
      <c r="B23" s="9"/>
      <c r="C23" s="8"/>
      <c r="D23" s="1"/>
      <c r="E23" s="1"/>
      <c r="F23" s="1"/>
      <c r="G23" s="14">
        <f>SUM(G17:G22)</f>
        <v>123.5</v>
      </c>
    </row>
    <row r="24" spans="2:9" ht="14.4" x14ac:dyDescent="0.3">
      <c r="C24" s="1"/>
      <c r="D24" s="1"/>
    </row>
    <row r="25" spans="2:9" ht="14.4" x14ac:dyDescent="0.3">
      <c r="C25" s="17" t="s">
        <v>13</v>
      </c>
      <c r="D25" s="1"/>
      <c r="I25" t="s">
        <v>14</v>
      </c>
    </row>
    <row r="26" spans="2:9" ht="14.4" x14ac:dyDescent="0.3">
      <c r="C26" s="16" t="s">
        <v>1</v>
      </c>
      <c r="D26" s="10" t="s">
        <v>2</v>
      </c>
      <c r="E26" s="10" t="s">
        <v>3</v>
      </c>
      <c r="F26" s="12" t="s">
        <v>4</v>
      </c>
      <c r="G26" s="10" t="s">
        <v>5</v>
      </c>
    </row>
    <row r="27" spans="2:9" ht="14.4" x14ac:dyDescent="0.3">
      <c r="B27" s="4" t="s">
        <v>6</v>
      </c>
      <c r="C27" s="6">
        <v>87.5</v>
      </c>
      <c r="D27" s="2">
        <v>1</v>
      </c>
      <c r="E27" s="18"/>
      <c r="F27" s="19"/>
      <c r="G27" s="3">
        <f>C27</f>
        <v>87.5</v>
      </c>
    </row>
    <row r="28" spans="2:9" ht="14.4" x14ac:dyDescent="0.3">
      <c r="B28" s="4" t="s">
        <v>7</v>
      </c>
      <c r="C28" s="6">
        <v>100</v>
      </c>
      <c r="D28" s="2">
        <v>1</v>
      </c>
      <c r="E28" s="20"/>
      <c r="F28" s="21"/>
      <c r="G28" s="3">
        <f>C28*D28</f>
        <v>100</v>
      </c>
    </row>
    <row r="29" spans="2:9" ht="14.4" x14ac:dyDescent="0.3">
      <c r="B29" s="4" t="s">
        <v>8</v>
      </c>
      <c r="C29" s="6">
        <v>16</v>
      </c>
      <c r="D29" s="2"/>
      <c r="E29" s="20"/>
      <c r="F29" s="21"/>
      <c r="G29" s="3">
        <f>C29*D29</f>
        <v>0</v>
      </c>
    </row>
    <row r="30" spans="2:9" ht="14.4" x14ac:dyDescent="0.3">
      <c r="B30" s="4" t="s">
        <v>9</v>
      </c>
      <c r="C30" s="6">
        <v>23</v>
      </c>
      <c r="D30" s="2"/>
      <c r="E30" s="20"/>
      <c r="F30" s="21"/>
      <c r="G30" s="3">
        <f>C30*D30</f>
        <v>0</v>
      </c>
    </row>
    <row r="31" spans="2:9" ht="14.4" x14ac:dyDescent="0.3">
      <c r="B31" s="4" t="s">
        <v>15</v>
      </c>
      <c r="C31" s="6">
        <v>72</v>
      </c>
      <c r="D31" s="2">
        <v>1</v>
      </c>
      <c r="E31" s="22"/>
      <c r="F31" s="23"/>
      <c r="G31" s="3">
        <f>C31</f>
        <v>72</v>
      </c>
      <c r="H31" s="1" t="s">
        <v>16</v>
      </c>
    </row>
    <row r="32" spans="2:9" ht="14.4" x14ac:dyDescent="0.3">
      <c r="B32" s="4" t="s">
        <v>10</v>
      </c>
      <c r="C32" s="6">
        <v>21</v>
      </c>
      <c r="D32" s="2">
        <v>1</v>
      </c>
      <c r="E32" s="2">
        <v>3</v>
      </c>
      <c r="F32" s="2">
        <v>0</v>
      </c>
      <c r="G32" s="3">
        <f>((C32*(D32*E32)*F32))</f>
        <v>0</v>
      </c>
    </row>
    <row r="33" spans="3:7" ht="14.4" x14ac:dyDescent="0.3">
      <c r="C33" s="1"/>
      <c r="D33" s="1"/>
      <c r="G33" s="14">
        <f>SUM(G27:G32)</f>
        <v>259.5</v>
      </c>
    </row>
    <row r="34" spans="3:7" ht="14.4" x14ac:dyDescent="0.3"/>
    <row r="35" spans="3:7" ht="14.4" x14ac:dyDescent="0.3"/>
    <row r="36" spans="3:7" ht="14.4" x14ac:dyDescent="0.3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6D864D05A7494490591036B67595A8" ma:contentTypeVersion="19" ma:contentTypeDescription="Crea un document nou" ma:contentTypeScope="" ma:versionID="40cea3f6be8815ca09afc5b89c456495">
  <xsd:schema xmlns:xsd="http://www.w3.org/2001/XMLSchema" xmlns:xs="http://www.w3.org/2001/XMLSchema" xmlns:p="http://schemas.microsoft.com/office/2006/metadata/properties" xmlns:ns2="824e8c20-6f8e-4e2b-9886-f1ac6901da6a" xmlns:ns3="3f3528c7-fe95-40d1-a962-6d5c777bc3e1" xmlns:ns4="0350e679-e541-46dc-bce4-bdf470c3a0c1" targetNamespace="http://schemas.microsoft.com/office/2006/metadata/properties" ma:root="true" ma:fieldsID="1bd3d8e9d76b7af04270652d7ebabbdd" ns2:_="" ns3:_="" ns4:_="">
    <xsd:import namespace="824e8c20-6f8e-4e2b-9886-f1ac6901da6a"/>
    <xsd:import namespace="3f3528c7-fe95-40d1-a962-6d5c777bc3e1"/>
    <xsd:import namespace="0350e679-e541-46dc-bce4-bdf470c3a0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Observacions" minOccurs="0"/>
                <xsd:element ref="ns2:Observaci_x00f3_"/>
                <xsd:element ref="ns2:Jaum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e8c20-6f8e-4e2b-9886-f1ac6901da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Observacions" ma:index="12" nillable="true" ma:displayName="Observacions" ma:internalName="Observacions">
      <xsd:simpleType>
        <xsd:restriction base="dms:Text">
          <xsd:maxLength value="255"/>
        </xsd:restriction>
      </xsd:simpleType>
    </xsd:element>
    <xsd:element name="Observaci_x00f3_" ma:index="13" ma:displayName="Observació" ma:description="Observacions" ma:internalName="Observaci_x00f3_">
      <xsd:simpleType>
        <xsd:restriction base="dms:Text">
          <xsd:maxLength value="255"/>
        </xsd:restriction>
      </xsd:simpleType>
    </xsd:element>
    <xsd:element name="Jaume" ma:index="14" nillable="true" ma:displayName="Jaume" ma:description="FET" ma:internalName="Jaume">
      <xsd:simpleType>
        <xsd:restriction base="dms:Text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es de la imatge" ma:readOnly="false" ma:fieldId="{5cf76f15-5ced-4ddc-b409-7134ff3c332f}" ma:taxonomyMulti="true" ma:sspId="19e7073a-f0d7-4d09-9666-3b7272c94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528c7-fe95-40d1-a962-6d5c777bc3e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50e679-e541-46dc-bce4-bdf470c3a0c1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f3317a7-d451-40b2-8333-b31fa8447127}" ma:internalName="TaxCatchAll" ma:showField="CatchAllData" ma:web="0350e679-e541-46dc-bce4-bdf470c3a0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bservacions xmlns="824e8c20-6f8e-4e2b-9886-f1ac6901da6a" xsi:nil="true"/>
    <lcf76f155ced4ddcb4097134ff3c332f xmlns="824e8c20-6f8e-4e2b-9886-f1ac6901da6a">
      <Terms xmlns="http://schemas.microsoft.com/office/infopath/2007/PartnerControls"/>
    </lcf76f155ced4ddcb4097134ff3c332f>
    <TaxCatchAll xmlns="0350e679-e541-46dc-bce4-bdf470c3a0c1" xsi:nil="true"/>
    <Jaume xmlns="824e8c20-6f8e-4e2b-9886-f1ac6901da6a" xsi:nil="true"/>
    <Observaci_x00f3_ xmlns="824e8c20-6f8e-4e2b-9886-f1ac6901da6a">Jau</Observaci_x00f3_>
  </documentManagement>
</p:properties>
</file>

<file path=customXml/itemProps1.xml><?xml version="1.0" encoding="utf-8"?>
<ds:datastoreItem xmlns:ds="http://schemas.openxmlformats.org/officeDocument/2006/customXml" ds:itemID="{C4AAB2C9-BF9F-4EF7-BCDD-6849E0B4E7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48B9F8-7D3B-408F-8375-BF682C4C39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4e8c20-6f8e-4e2b-9886-f1ac6901da6a"/>
    <ds:schemaRef ds:uri="3f3528c7-fe95-40d1-a962-6d5c777bc3e1"/>
    <ds:schemaRef ds:uri="0350e679-e541-46dc-bce4-bdf470c3a0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06D619-40E5-4ACC-9A59-979ABD62D379}">
  <ds:schemaRefs>
    <ds:schemaRef ds:uri="http://schemas.microsoft.com/office/2006/metadata/properties"/>
    <ds:schemaRef ds:uri="http://schemas.microsoft.com/office/infopath/2007/PartnerControls"/>
    <ds:schemaRef ds:uri="824e8c20-6f8e-4e2b-9886-f1ac6901da6a"/>
    <ds:schemaRef ds:uri="0350e679-e541-46dc-bce4-bdf470c3a0c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Costos C.C.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Jaume Comas</dc:creator>
  <cp:keywords/>
  <dc:description/>
  <cp:lastModifiedBy>Jaume Comas</cp:lastModifiedBy>
  <cp:revision/>
  <dcterms:created xsi:type="dcterms:W3CDTF">2025-11-14T07:53:21Z</dcterms:created>
  <dcterms:modified xsi:type="dcterms:W3CDTF">2026-09-28T10:44:01Z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0x010100DD6D864D05A7494490591036B67595A8</vt:lpwstr>
  </property>
  <property fmtid="{D5CDD505-2E9C-101B-9397-08002B2CF9AE}" pid="3" name="MediaServiceImageTags">
    <vt:lpwstr/>
  </property>
</Properties>
</file>